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50.0.25\TipFakultesi\TIP\YATAY GEÇİŞ\2026-2027\İLAN\"/>
    </mc:Choice>
  </mc:AlternateContent>
  <xr:revisionPtr revIDLastSave="0" documentId="13_ncr:1_{88A22FB4-0B17-41BF-B7B8-8766D15F85BB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IRALI LİSTE" sheetId="4" r:id="rId1"/>
  </sheets>
  <definedNames>
    <definedName name="_xlnm.Print_Area" localSheetId="0">'SIRALI LİSTE'!$A$1:$R$14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1" i="4" l="1"/>
  <c r="K11" i="4"/>
  <c r="L10" i="4"/>
  <c r="K10" i="4"/>
  <c r="M10" i="4" l="1"/>
</calcChain>
</file>

<file path=xl/sharedStrings.xml><?xml version="1.0" encoding="utf-8"?>
<sst xmlns="http://schemas.openxmlformats.org/spreadsheetml/2006/main" count="42" uniqueCount="37">
  <si>
    <t>T.C.</t>
  </si>
  <si>
    <t>İSTANBUL MEDİPOL ÜNİVERSİTESİ</t>
  </si>
  <si>
    <t>TIP FAKÜLTESİ</t>
  </si>
  <si>
    <t>NO</t>
  </si>
  <si>
    <t>TC NO</t>
  </si>
  <si>
    <t>ADI-SOYADI</t>
  </si>
  <si>
    <t>SINIF</t>
  </si>
  <si>
    <t>KONTENJAN</t>
  </si>
  <si>
    <t>GELDİĞİ ÜNİVERSİTE</t>
  </si>
  <si>
    <t>ÖSYM PUANI</t>
  </si>
  <si>
    <t>İMÜ TABAN PUANI</t>
  </si>
  <si>
    <t>AGNO</t>
  </si>
  <si>
    <t>DEĞERLENDİRME PUANI</t>
  </si>
  <si>
    <t>ÖSYM PUAN AĞIRLIĞI</t>
  </si>
  <si>
    <t>BAŞARI PUAN AĞIRLIĞI</t>
  </si>
  <si>
    <t>TOPLAM SIRALAMA PUANI</t>
  </si>
  <si>
    <t>İNGİLİZCE HAZIRLIK</t>
  </si>
  <si>
    <t>AÇIKLAMA</t>
  </si>
  <si>
    <t>Telefon</t>
  </si>
  <si>
    <t>E-Posta</t>
  </si>
  <si>
    <t>1. ASİL</t>
  </si>
  <si>
    <t>MUAF</t>
  </si>
  <si>
    <t>2. ASİL</t>
  </si>
  <si>
    <t>3. ASİL</t>
  </si>
  <si>
    <t>Eksik Ders/AKTS' leri İntörnlük Öncesi Tamamlamak Kaydıyla 2. Sınıfa Kabulü Uygundur.</t>
  </si>
  <si>
    <t>ÜSKÜDAR ÜNİVERSİTESİ TIP FAKÜLTESİ/İNGİLİZCE-2025</t>
  </si>
  <si>
    <t>BAHÇEŞEHİR ÜNİVERSİTESİ TIP FAKÜLTESİ-2025</t>
  </si>
  <si>
    <t>ACT</t>
  </si>
  <si>
    <t>BİLKENT ÜNİVERSİTESİ TIP FAKÜLTESİ/İNGİLİZCE-2023</t>
  </si>
  <si>
    <t>AZ** SA***</t>
  </si>
  <si>
    <t xml:space="preserve">2026-2027 EĞİTİM ÖĞRETİM YILI GÜZ DÖNEMİ  %100 İNGİLİZCE EĞİTİM VEREN TIP PROGRAMI YATAY GEÇİŞ BAŞVURULARI DEĞERLENDİRME SONUÇLARI                                                                                                                                                                                                                                            </t>
  </si>
  <si>
    <t>SON BAŞVURU TARİHİ : 28 TEMMUZ 2026</t>
  </si>
  <si>
    <t>SONUÇ AÇIKLAMA TARİHİ : 31 TEMMUZ 2026</t>
  </si>
  <si>
    <t>İNGİLİZCE MUAFİYET SINAV TARİHİ : 03 AĞUSTOS 2026</t>
  </si>
  <si>
    <t>BA*** ER*** RA*******</t>
  </si>
  <si>
    <t>AR**** MA*****</t>
  </si>
  <si>
    <t>BAŞVURU BAŞLAMA TARİHİ : 07 TEMMUZ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</si>
</sst>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#,##0.000"/>
  </numFmts>
  <fonts count="1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162"/>
      <scheme val="minor"/>
    </font>
    <font>
      <sz val="22"/>
      <color theme="1"/>
      <name val="Calibri"/>
      <family val="2"/>
      <charset val="162"/>
      <scheme val="minor"/>
    </font>
    <font>
      <b/>
      <sz val="22"/>
      <color theme="1"/>
      <name val="Calibri"/>
      <family val="2"/>
      <charset val="162"/>
      <scheme val="minor"/>
    </font>
    <font>
      <sz val="22"/>
      <name val="Calibri"/>
      <family val="2"/>
      <charset val="162"/>
      <scheme val="minor"/>
    </font>
    <font>
      <b/>
      <sz val="40"/>
      <name val="Calibri"/>
      <family val="2"/>
      <charset val="162"/>
      <scheme val="minor"/>
    </font>
    <font>
      <sz val="22"/>
      <name val="Calibri"/>
      <family val="2"/>
      <charset val="162"/>
      <scheme val="minor"/>
    </font>
    <font>
      <b/>
      <sz val="22"/>
      <name val="Calibri"/>
      <family val="2"/>
      <charset val="162"/>
      <scheme val="minor"/>
    </font>
    <font>
      <u/>
      <sz val="11"/>
      <color theme="10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b/>
      <sz val="30"/>
      <color theme="1"/>
      <name val="Calibri"/>
      <family val="2"/>
      <charset val="162"/>
      <scheme val="minor"/>
    </font>
    <font>
      <sz val="8"/>
      <name val="Calibri"/>
      <family val="2"/>
      <charset val="162"/>
      <scheme val="minor"/>
    </font>
    <font>
      <b/>
      <sz val="18"/>
      <color rgb="FFFF0000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2">
    <xf numFmtId="0" fontId="0" fillId="0" borderId="0"/>
    <xf numFmtId="0" fontId="8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/>
    <xf numFmtId="0" fontId="11" fillId="0" borderId="0"/>
    <xf numFmtId="0" fontId="1" fillId="0" borderId="0"/>
    <xf numFmtId="0" fontId="1" fillId="0" borderId="0"/>
    <xf numFmtId="0" fontId="1" fillId="0" borderId="0"/>
  </cellStyleXfs>
  <cellXfs count="4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/>
    </xf>
    <xf numFmtId="0" fontId="3" fillId="0" borderId="6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vertical="center"/>
    </xf>
    <xf numFmtId="0" fontId="2" fillId="0" borderId="9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4" fillId="0" borderId="9" xfId="0" applyFont="1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0" fontId="3" fillId="0" borderId="0" xfId="0" applyFont="1" applyAlignment="1">
      <alignment vertical="center"/>
    </xf>
    <xf numFmtId="2" fontId="3" fillId="0" borderId="7" xfId="0" applyNumberFormat="1" applyFont="1" applyBorder="1" applyAlignment="1">
      <alignment vertical="center"/>
    </xf>
    <xf numFmtId="0" fontId="3" fillId="0" borderId="7" xfId="0" applyFont="1" applyBorder="1" applyAlignment="1">
      <alignment horizontal="left" vertical="center"/>
    </xf>
    <xf numFmtId="2" fontId="4" fillId="0" borderId="9" xfId="0" applyNumberFormat="1" applyFont="1" applyBorder="1" applyAlignment="1">
      <alignment horizontal="center" vertical="center"/>
    </xf>
    <xf numFmtId="164" fontId="4" fillId="0" borderId="9" xfId="0" applyNumberFormat="1" applyFont="1" applyBorder="1" applyAlignment="1">
      <alignment horizontal="center" vertical="center"/>
    </xf>
    <xf numFmtId="165" fontId="4" fillId="0" borderId="9" xfId="0" applyNumberFormat="1" applyFont="1" applyBorder="1" applyAlignment="1">
      <alignment horizontal="center" vertical="center"/>
    </xf>
    <xf numFmtId="165" fontId="6" fillId="0" borderId="9" xfId="0" applyNumberFormat="1" applyFont="1" applyBorder="1" applyAlignment="1">
      <alignment horizontal="center" vertical="center"/>
    </xf>
    <xf numFmtId="0" fontId="4" fillId="0" borderId="9" xfId="0" applyFont="1" applyBorder="1"/>
    <xf numFmtId="0" fontId="3" fillId="0" borderId="12" xfId="0" applyFont="1" applyBorder="1" applyAlignment="1">
      <alignment horizontal="left" vertical="center"/>
    </xf>
    <xf numFmtId="0" fontId="4" fillId="0" borderId="13" xfId="1" applyFont="1" applyBorder="1"/>
    <xf numFmtId="0" fontId="7" fillId="0" borderId="12" xfId="0" applyFont="1" applyBorder="1" applyAlignment="1">
      <alignment horizontal="left" vertical="center"/>
    </xf>
    <xf numFmtId="0" fontId="3" fillId="0" borderId="14" xfId="0" applyFont="1" applyBorder="1" applyAlignment="1">
      <alignment horizontal="center" vertical="center" wrapText="1"/>
    </xf>
    <xf numFmtId="0" fontId="3" fillId="0" borderId="5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4" fillId="0" borderId="9" xfId="8" applyFont="1" applyBorder="1" applyAlignment="1">
      <alignment horizontal="left" vertical="center" wrapText="1"/>
    </xf>
    <xf numFmtId="0" fontId="3" fillId="0" borderId="14" xfId="0" applyFont="1" applyBorder="1" applyAlignment="1">
      <alignment vertical="center" wrapText="1"/>
    </xf>
    <xf numFmtId="0" fontId="3" fillId="0" borderId="0" xfId="0" applyFont="1"/>
    <xf numFmtId="0" fontId="5" fillId="0" borderId="9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2" fillId="0" borderId="2" xfId="0" applyFont="1" applyBorder="1" applyAlignment="1">
      <alignment horizontal="right"/>
    </xf>
    <xf numFmtId="0" fontId="3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4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0" xfId="0" applyFont="1" applyBorder="1" applyAlignment="1">
      <alignment vertical="center" wrapText="1"/>
    </xf>
    <xf numFmtId="0" fontId="3" fillId="0" borderId="14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3" fillId="0" borderId="14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/>
    </xf>
    <xf numFmtId="0" fontId="3" fillId="0" borderId="14" xfId="0" applyFont="1" applyBorder="1" applyAlignment="1">
      <alignment horizontal="left"/>
    </xf>
    <xf numFmtId="0" fontId="3" fillId="0" borderId="11" xfId="0" applyFont="1" applyBorder="1" applyAlignment="1">
      <alignment horizontal="left"/>
    </xf>
  </cellXfs>
  <cellStyles count="12">
    <cellStyle name="Köprü" xfId="1" builtinId="8"/>
    <cellStyle name="Normal" xfId="0" builtinId="0"/>
    <cellStyle name="Normal 2" xfId="2" xr:uid="{00000000-0005-0000-0000-000031000000}"/>
    <cellStyle name="Normal 2 2" xfId="3" xr:uid="{00000000-0005-0000-0000-000032000000}"/>
    <cellStyle name="Normal 2 2 2" xfId="4" xr:uid="{00000000-0005-0000-0000-000033000000}"/>
    <cellStyle name="Normal 2 2 3" xfId="10" xr:uid="{892A4C11-75A4-48CE-A06B-76876AF976DD}"/>
    <cellStyle name="Normal 2 3" xfId="5" xr:uid="{00000000-0005-0000-0000-000034000000}"/>
    <cellStyle name="Normal 2 3 2" xfId="11" xr:uid="{5E64E549-DA8B-4527-B28E-48AD03993CED}"/>
    <cellStyle name="Normal 2 4" xfId="6" xr:uid="{00000000-0005-0000-0000-000035000000}"/>
    <cellStyle name="Normal 2 5" xfId="9" xr:uid="{5681F2F2-753B-4DE0-A934-EF493A487B59}"/>
    <cellStyle name="Normal 3" xfId="7" xr:uid="{00000000-0005-0000-0000-000036000000}"/>
    <cellStyle name="Normal 4" xfId="8" xr:uid="{61251836-D859-47DE-A129-82CE37483823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12"/>
  <sheetViews>
    <sheetView tabSelected="1" view="pageBreakPreview" topLeftCell="A7" zoomScale="40" zoomScaleNormal="40" zoomScaleSheetLayoutView="40" workbookViewId="0">
      <selection activeCell="N9" sqref="N9"/>
    </sheetView>
  </sheetViews>
  <sheetFormatPr defaultColWidth="8.81640625" defaultRowHeight="28.5"/>
  <cols>
    <col min="1" max="1" width="6.90625" style="1" customWidth="1"/>
    <col min="2" max="2" width="29.54296875" style="1" hidden="1" customWidth="1"/>
    <col min="3" max="3" width="58.08984375" style="1" customWidth="1"/>
    <col min="4" max="4" width="10.36328125" style="1" customWidth="1"/>
    <col min="5" max="5" width="24.08984375" style="1" customWidth="1"/>
    <col min="6" max="6" width="133.6328125" style="2" customWidth="1"/>
    <col min="7" max="7" width="23.6328125" style="1" hidden="1" customWidth="1"/>
    <col min="8" max="8" width="33.6328125" style="1" hidden="1" customWidth="1"/>
    <col min="9" max="9" width="18.08984375" style="1" hidden="1" customWidth="1"/>
    <col min="10" max="10" width="43.81640625" style="1" hidden="1" customWidth="1"/>
    <col min="11" max="11" width="39" style="1" hidden="1" customWidth="1"/>
    <col min="12" max="12" width="41.54296875" style="1" hidden="1" customWidth="1"/>
    <col min="13" max="13" width="47.1796875" style="1" customWidth="1"/>
    <col min="14" max="14" width="38.1796875" style="3" customWidth="1"/>
    <col min="15" max="15" width="82.81640625" style="3" customWidth="1"/>
    <col min="16" max="16" width="80.453125" style="3" customWidth="1"/>
    <col min="17" max="17" width="33.1796875" style="1" hidden="1" customWidth="1"/>
    <col min="18" max="18" width="57.1796875" style="1" hidden="1" customWidth="1"/>
    <col min="19" max="16384" width="8.81640625" style="1"/>
  </cols>
  <sheetData>
    <row r="1" spans="1:18" ht="56.5" customHeight="1" thickBot="1">
      <c r="A1" s="31"/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</row>
    <row r="2" spans="1:18" ht="50" customHeight="1">
      <c r="A2" s="32" t="s">
        <v>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8" ht="50" customHeight="1">
      <c r="A3" s="34" t="s">
        <v>1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</row>
    <row r="4" spans="1:18" ht="50" customHeight="1" thickBot="1">
      <c r="A4" s="36" t="s">
        <v>2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</row>
    <row r="5" spans="1:18" ht="50" customHeight="1" thickBot="1">
      <c r="A5" s="24"/>
      <c r="B5" s="25"/>
      <c r="C5" s="38" t="s">
        <v>30</v>
      </c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27"/>
      <c r="R5" s="27"/>
    </row>
    <row r="6" spans="1:18" ht="50" customHeight="1" thickBot="1">
      <c r="A6" s="39" t="s">
        <v>36</v>
      </c>
      <c r="B6" s="40"/>
      <c r="C6" s="40"/>
      <c r="D6" s="40"/>
      <c r="E6" s="40"/>
      <c r="F6" s="41"/>
      <c r="G6" s="23"/>
      <c r="H6" s="23"/>
      <c r="I6" s="23"/>
      <c r="J6" s="23"/>
      <c r="K6" s="23"/>
      <c r="L6" s="23"/>
      <c r="M6" s="42" t="s">
        <v>31</v>
      </c>
      <c r="N6" s="42"/>
      <c r="O6" s="42"/>
      <c r="P6" s="42"/>
      <c r="Q6" s="27"/>
      <c r="R6" s="27"/>
    </row>
    <row r="7" spans="1:18" ht="65" customHeight="1" thickBot="1">
      <c r="A7" s="43" t="s">
        <v>32</v>
      </c>
      <c r="B7" s="44"/>
      <c r="C7" s="44"/>
      <c r="D7" s="44"/>
      <c r="E7" s="44"/>
      <c r="F7" s="45"/>
      <c r="M7" s="28" t="s">
        <v>33</v>
      </c>
      <c r="N7" s="1"/>
      <c r="O7" s="1"/>
      <c r="P7" s="1"/>
    </row>
    <row r="8" spans="1:18" ht="65" customHeight="1">
      <c r="A8" s="4" t="s">
        <v>3</v>
      </c>
      <c r="B8" s="5" t="s">
        <v>4</v>
      </c>
      <c r="C8" s="5" t="s">
        <v>5</v>
      </c>
      <c r="D8" s="6" t="s">
        <v>6</v>
      </c>
      <c r="E8" s="6" t="s">
        <v>7</v>
      </c>
      <c r="F8" s="6" t="s">
        <v>8</v>
      </c>
      <c r="G8" s="6" t="s">
        <v>9</v>
      </c>
      <c r="H8" s="5" t="s">
        <v>10</v>
      </c>
      <c r="I8" s="13" t="s">
        <v>11</v>
      </c>
      <c r="J8" s="5" t="s">
        <v>12</v>
      </c>
      <c r="K8" s="6" t="s">
        <v>13</v>
      </c>
      <c r="L8" s="5" t="s">
        <v>14</v>
      </c>
      <c r="M8" s="5" t="s">
        <v>15</v>
      </c>
      <c r="N8" s="14" t="s">
        <v>16</v>
      </c>
      <c r="O8" s="6" t="s">
        <v>17</v>
      </c>
      <c r="P8" s="20" t="s">
        <v>17</v>
      </c>
      <c r="Q8" s="14" t="s">
        <v>18</v>
      </c>
      <c r="R8" s="22" t="s">
        <v>19</v>
      </c>
    </row>
    <row r="9" spans="1:18" ht="65" customHeight="1">
      <c r="A9" s="7">
        <v>1</v>
      </c>
      <c r="B9" s="8">
        <v>14486417702</v>
      </c>
      <c r="C9" s="9" t="s">
        <v>29</v>
      </c>
      <c r="D9" s="29">
        <v>2</v>
      </c>
      <c r="E9" s="29">
        <v>18</v>
      </c>
      <c r="F9" s="9" t="s">
        <v>25</v>
      </c>
      <c r="G9" s="10">
        <v>447.17707999999999</v>
      </c>
      <c r="H9" s="10">
        <v>446.52819</v>
      </c>
      <c r="I9" s="15">
        <v>83.66</v>
      </c>
      <c r="J9" s="16">
        <v>100</v>
      </c>
      <c r="K9" s="17">
        <v>50.073</v>
      </c>
      <c r="L9" s="17">
        <v>41.83</v>
      </c>
      <c r="M9" s="17">
        <v>91.903000000000006</v>
      </c>
      <c r="N9" s="9" t="s">
        <v>21</v>
      </c>
      <c r="O9" s="18" t="s">
        <v>20</v>
      </c>
      <c r="P9" s="26" t="s">
        <v>24</v>
      </c>
      <c r="Q9" s="19"/>
      <c r="R9" s="21"/>
    </row>
    <row r="10" spans="1:18" ht="65" customHeight="1">
      <c r="A10" s="7">
        <v>2</v>
      </c>
      <c r="B10" s="8">
        <v>62260345536</v>
      </c>
      <c r="C10" s="9" t="s">
        <v>34</v>
      </c>
      <c r="D10" s="29"/>
      <c r="E10" s="29"/>
      <c r="F10" s="9" t="s">
        <v>26</v>
      </c>
      <c r="G10" s="10">
        <v>450.74694</v>
      </c>
      <c r="H10" s="10">
        <v>446.52819</v>
      </c>
      <c r="I10" s="15">
        <v>78.760000000000005</v>
      </c>
      <c r="J10" s="16">
        <v>100</v>
      </c>
      <c r="K10" s="17">
        <f t="shared" ref="K10:K11" si="0">0.5*(G10/H10*100)</f>
        <v>50.472394587226397</v>
      </c>
      <c r="L10" s="17">
        <f t="shared" ref="L10:L11" si="1">0.5*(I10/J10*100)</f>
        <v>39.380000000000003</v>
      </c>
      <c r="M10" s="17">
        <f t="shared" ref="M10" si="2">K10+L10</f>
        <v>89.852394587226399</v>
      </c>
      <c r="N10" s="9" t="s">
        <v>21</v>
      </c>
      <c r="O10" s="18" t="s">
        <v>22</v>
      </c>
      <c r="P10" s="26" t="s">
        <v>24</v>
      </c>
      <c r="Q10" s="19"/>
      <c r="R10" s="21"/>
    </row>
    <row r="11" spans="1:18" ht="65" customHeight="1">
      <c r="A11" s="7">
        <v>3</v>
      </c>
      <c r="B11" s="8">
        <v>99028442008</v>
      </c>
      <c r="C11" s="9" t="s">
        <v>35</v>
      </c>
      <c r="D11" s="29"/>
      <c r="E11" s="29"/>
      <c r="F11" s="9" t="s">
        <v>28</v>
      </c>
      <c r="G11" s="10" t="s">
        <v>27</v>
      </c>
      <c r="H11" s="10">
        <v>489.80781000000002</v>
      </c>
      <c r="I11" s="15">
        <v>62</v>
      </c>
      <c r="J11" s="16">
        <v>100</v>
      </c>
      <c r="K11" s="17" t="e">
        <f t="shared" si="0"/>
        <v>#VALUE!</v>
      </c>
      <c r="L11" s="17">
        <f t="shared" si="1"/>
        <v>31</v>
      </c>
      <c r="M11" s="17">
        <v>62</v>
      </c>
      <c r="N11" s="9" t="s">
        <v>21</v>
      </c>
      <c r="O11" s="18" t="s">
        <v>23</v>
      </c>
      <c r="P11" s="26" t="s">
        <v>24</v>
      </c>
      <c r="Q11" s="19"/>
      <c r="R11" s="21"/>
    </row>
    <row r="12" spans="1:18" ht="65" customHeight="1">
      <c r="A12" s="11"/>
      <c r="B12" s="12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</row>
  </sheetData>
  <mergeCells count="11">
    <mergeCell ref="D9:D11"/>
    <mergeCell ref="E9:E11"/>
    <mergeCell ref="C12:R12"/>
    <mergeCell ref="A1:R1"/>
    <mergeCell ref="A2:R2"/>
    <mergeCell ref="A3:R3"/>
    <mergeCell ref="A4:R4"/>
    <mergeCell ref="C5:P5"/>
    <mergeCell ref="A6:F6"/>
    <mergeCell ref="M6:P6"/>
    <mergeCell ref="A7:F7"/>
  </mergeCells>
  <phoneticPr fontId="13" type="noConversion"/>
  <pageMargins left="0.7" right="0.7" top="0.75" bottom="0.75" header="0.3" footer="0.3"/>
  <pageSetup paperSize="9" scale="27" fitToHeight="0" orientation="landscape" r:id="rId1"/>
  <rowBreaks count="1" manualBreakCount="1">
    <brk id="11" max="1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SIRALI LİSTE</vt:lpstr>
      <vt:lpstr>'SIRALI LİSTE'!Yazdırma_Alanı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Aslıhan ALTINSOY CEYLAN</cp:lastModifiedBy>
  <dcterms:created xsi:type="dcterms:W3CDTF">2006-09-16T00:00:00Z</dcterms:created>
  <dcterms:modified xsi:type="dcterms:W3CDTF">2026-07-31T06:06:04Z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BEFA1B8740B04CDE8874C8C701301F67_12</vt:lpwstr>
  </property>
  <property fmtid="{D5CDD505-2E9C-101B-9397-08002B2CF9AE}" pid="3" name="KSOProductBuildVer">
    <vt:lpwstr>1033-12.2.0.21931</vt:lpwstr>
  </property>
</Properties>
</file>